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0381360415\Downloads\روابط عمومی\"/>
    </mc:Choice>
  </mc:AlternateContent>
  <xr:revisionPtr revIDLastSave="0" documentId="13_ncr:1_{7E697655-979A-4133-9223-FF416C1701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سرجمع نهایی" sheetId="1" r:id="rId1"/>
  </sheets>
  <definedNames>
    <definedName name="_xlnm.Print_Area" localSheetId="0">'سرجمع نهایی'!$B$1:$P$9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7" i="1" l="1"/>
  <c r="O6" i="1"/>
  <c r="P5" i="1" l="1"/>
  <c r="P6" i="1"/>
  <c r="P7" i="1"/>
  <c r="P4" i="1"/>
  <c r="O4" i="1"/>
  <c r="N8" i="1"/>
  <c r="L8" i="1"/>
  <c r="J8" i="1"/>
  <c r="H8" i="1"/>
  <c r="F8" i="1"/>
  <c r="P8" i="1" l="1"/>
</calcChain>
</file>

<file path=xl/sharedStrings.xml><?xml version="1.0" encoding="utf-8"?>
<sst xmlns="http://schemas.openxmlformats.org/spreadsheetml/2006/main" count="38" uniqueCount="21">
  <si>
    <t>ردیف</t>
  </si>
  <si>
    <t>عنوان</t>
  </si>
  <si>
    <t>سال اول برنامه</t>
  </si>
  <si>
    <t xml:space="preserve">سال دوم برنامه </t>
  </si>
  <si>
    <t xml:space="preserve">سال سوم برنامه </t>
  </si>
  <si>
    <t xml:space="preserve">سال چهارم برنامه </t>
  </si>
  <si>
    <t xml:space="preserve">سال پنجم برنامه </t>
  </si>
  <si>
    <t xml:space="preserve">جمع برنامه  </t>
  </si>
  <si>
    <t>اجرای عملیات آبخیزداری و آبخوانداری</t>
  </si>
  <si>
    <t>مدیریت، حفظ، احیاء و توسعه مراتع کشور</t>
  </si>
  <si>
    <t>افزایش ضریب پوشش حفاظت از جنگل ها و مراتع</t>
  </si>
  <si>
    <t xml:space="preserve">جمع </t>
  </si>
  <si>
    <t>اهداف کمی</t>
  </si>
  <si>
    <t>اعتبار 
(هزار میلیارد تومان)</t>
  </si>
  <si>
    <t>واحد اندازه گیری هدف</t>
  </si>
  <si>
    <t>میلیون هکتار</t>
  </si>
  <si>
    <t>درصد افزایش</t>
  </si>
  <si>
    <t>جدول اهداف کمی و  اعتبارات مورد نیاز سازمان منابع طبیعی و آبخیزداری کشور جهت اجرای تعهدات و تکالیف برنامه هفتم پیشرفت</t>
  </si>
  <si>
    <t>*</t>
  </si>
  <si>
    <t>کاهش سطح کانون های بحرانی فرسایش بادی*</t>
  </si>
  <si>
    <t>مقدار هدف کمی سنجه عملکردی کاهش سطح کانون‌های بحرانی فرسایش بادی به میزان 20 درصد در پایان برنامه هفتم پیشرفت دیده شده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</si>
</sst>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B Nazanin"/>
      <charset val="178"/>
    </font>
    <font>
      <b/>
      <sz val="18"/>
      <color theme="1"/>
      <name val="B Nazanin"/>
      <charset val="178"/>
    </font>
    <font>
      <b/>
      <sz val="12"/>
      <color theme="1"/>
      <name val="B Nazanin"/>
      <charset val="178"/>
    </font>
    <font>
      <sz val="18"/>
      <color theme="1"/>
      <name val="B Nazanin"/>
      <charset val="178"/>
    </font>
    <font>
      <sz val="22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P9"/>
  <sheetViews>
    <sheetView rightToLeft="1" tabSelected="1" zoomScale="70" zoomScaleNormal="70" workbookViewId="0">
      <selection activeCell="B8" sqref="B8:D8"/>
    </sheetView>
  </sheetViews>
  <sheetFormatPr defaultRowHeight="15" x14ac:dyDescent="0.25"/>
  <cols>
    <col min="3" max="3" width="62.140625" bestFit="1" customWidth="1"/>
    <col min="4" max="4" width="28.85546875" bestFit="1" customWidth="1"/>
    <col min="5" max="5" width="10" bestFit="1" customWidth="1"/>
    <col min="6" max="6" width="17.5703125" bestFit="1" customWidth="1"/>
    <col min="7" max="7" width="10" bestFit="1" customWidth="1"/>
    <col min="8" max="8" width="17.5703125" bestFit="1" customWidth="1"/>
    <col min="9" max="9" width="10" bestFit="1" customWidth="1"/>
    <col min="10" max="10" width="17.5703125" bestFit="1" customWidth="1"/>
    <col min="11" max="11" width="10" bestFit="1" customWidth="1"/>
    <col min="12" max="12" width="17.5703125" bestFit="1" customWidth="1"/>
    <col min="13" max="13" width="10" bestFit="1" customWidth="1"/>
    <col min="14" max="14" width="17.5703125" bestFit="1" customWidth="1"/>
    <col min="15" max="15" width="10" bestFit="1" customWidth="1"/>
    <col min="16" max="16" width="17.5703125" bestFit="1" customWidth="1"/>
  </cols>
  <sheetData>
    <row r="1" spans="2:16" ht="41.25" customHeight="1" thickBot="1" x14ac:dyDescent="0.3">
      <c r="B1" s="1"/>
      <c r="C1" s="16" t="s">
        <v>17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2:16" ht="30.75" thickTop="1" x14ac:dyDescent="0.25">
      <c r="B2" s="23" t="s">
        <v>0</v>
      </c>
      <c r="C2" s="17" t="s">
        <v>1</v>
      </c>
      <c r="D2" s="19" t="s">
        <v>14</v>
      </c>
      <c r="E2" s="17" t="s">
        <v>2</v>
      </c>
      <c r="F2" s="17"/>
      <c r="G2" s="17" t="s">
        <v>3</v>
      </c>
      <c r="H2" s="17"/>
      <c r="I2" s="17" t="s">
        <v>4</v>
      </c>
      <c r="J2" s="17"/>
      <c r="K2" s="17" t="s">
        <v>5</v>
      </c>
      <c r="L2" s="17"/>
      <c r="M2" s="17" t="s">
        <v>6</v>
      </c>
      <c r="N2" s="17"/>
      <c r="O2" s="17" t="s">
        <v>7</v>
      </c>
      <c r="P2" s="18"/>
    </row>
    <row r="3" spans="2:16" ht="42" x14ac:dyDescent="0.25">
      <c r="B3" s="24"/>
      <c r="C3" s="25"/>
      <c r="D3" s="20"/>
      <c r="E3" s="2" t="s">
        <v>12</v>
      </c>
      <c r="F3" s="3" t="s">
        <v>13</v>
      </c>
      <c r="G3" s="2" t="s">
        <v>12</v>
      </c>
      <c r="H3" s="3" t="s">
        <v>13</v>
      </c>
      <c r="I3" s="2" t="s">
        <v>12</v>
      </c>
      <c r="J3" s="3" t="s">
        <v>13</v>
      </c>
      <c r="K3" s="2" t="s">
        <v>12</v>
      </c>
      <c r="L3" s="3" t="s">
        <v>13</v>
      </c>
      <c r="M3" s="2" t="s">
        <v>12</v>
      </c>
      <c r="N3" s="3" t="s">
        <v>13</v>
      </c>
      <c r="O3" s="2" t="s">
        <v>12</v>
      </c>
      <c r="P3" s="4" t="s">
        <v>13</v>
      </c>
    </row>
    <row r="4" spans="2:16" ht="59.25" customHeight="1" x14ac:dyDescent="0.25">
      <c r="B4" s="5">
        <v>1</v>
      </c>
      <c r="C4" s="6" t="s">
        <v>8</v>
      </c>
      <c r="D4" s="7" t="s">
        <v>15</v>
      </c>
      <c r="E4" s="8">
        <v>4</v>
      </c>
      <c r="F4" s="9">
        <v>24</v>
      </c>
      <c r="G4" s="8">
        <v>4</v>
      </c>
      <c r="H4" s="9">
        <v>31.2</v>
      </c>
      <c r="I4" s="9">
        <v>4</v>
      </c>
      <c r="J4" s="9">
        <v>40.56</v>
      </c>
      <c r="K4" s="8">
        <v>4</v>
      </c>
      <c r="L4" s="9">
        <v>52.728000000000009</v>
      </c>
      <c r="M4" s="8">
        <v>4</v>
      </c>
      <c r="N4" s="9">
        <v>67.546400000000006</v>
      </c>
      <c r="O4" s="9">
        <f>E4+G4+I4+K4+M4</f>
        <v>20</v>
      </c>
      <c r="P4" s="10">
        <f>F4+H4+J4+L4+N4</f>
        <v>216.03440000000001</v>
      </c>
    </row>
    <row r="5" spans="2:16" ht="59.25" customHeight="1" x14ac:dyDescent="0.25">
      <c r="B5" s="5">
        <v>2</v>
      </c>
      <c r="C5" s="6" t="s">
        <v>19</v>
      </c>
      <c r="D5" s="7" t="s">
        <v>15</v>
      </c>
      <c r="E5" s="8">
        <v>0.3</v>
      </c>
      <c r="F5" s="11">
        <v>6.5</v>
      </c>
      <c r="G5" s="8">
        <v>0.3</v>
      </c>
      <c r="H5" s="11">
        <v>9.5</v>
      </c>
      <c r="I5" s="11">
        <v>0.3</v>
      </c>
      <c r="J5" s="9">
        <v>11.5</v>
      </c>
      <c r="K5" s="8">
        <v>0.3</v>
      </c>
      <c r="L5" s="9">
        <v>8</v>
      </c>
      <c r="M5" s="8">
        <v>0.3</v>
      </c>
      <c r="N5" s="9">
        <v>4.5</v>
      </c>
      <c r="O5" s="11">
        <f>E5+G5+I5+K5+M5</f>
        <v>1.5</v>
      </c>
      <c r="P5" s="10">
        <f t="shared" ref="P5:P7" si="0">F5+H5+J5+L5+N5</f>
        <v>40</v>
      </c>
    </row>
    <row r="6" spans="2:16" ht="59.25" customHeight="1" x14ac:dyDescent="0.25">
      <c r="B6" s="5">
        <v>3</v>
      </c>
      <c r="C6" s="6" t="s">
        <v>9</v>
      </c>
      <c r="D6" s="7" t="s">
        <v>15</v>
      </c>
      <c r="E6" s="8">
        <v>4</v>
      </c>
      <c r="F6" s="11">
        <v>1.39</v>
      </c>
      <c r="G6" s="8">
        <v>4</v>
      </c>
      <c r="H6" s="12">
        <v>1.98125</v>
      </c>
      <c r="I6" s="11">
        <v>4</v>
      </c>
      <c r="J6" s="11">
        <v>2.8096874999999999</v>
      </c>
      <c r="K6" s="8">
        <v>4</v>
      </c>
      <c r="L6" s="11">
        <v>3.7253906250000002</v>
      </c>
      <c r="M6" s="8">
        <v>4</v>
      </c>
      <c r="N6" s="11">
        <v>5.1255078125000004</v>
      </c>
      <c r="O6" s="9">
        <f>E6+G6+I6+K6+M6</f>
        <v>20</v>
      </c>
      <c r="P6" s="10">
        <f t="shared" si="0"/>
        <v>15.0318359375</v>
      </c>
    </row>
    <row r="7" spans="2:16" ht="59.25" customHeight="1" x14ac:dyDescent="0.25">
      <c r="B7" s="5">
        <v>4</v>
      </c>
      <c r="C7" s="6" t="s">
        <v>10</v>
      </c>
      <c r="D7" s="7" t="s">
        <v>16</v>
      </c>
      <c r="E7" s="8">
        <v>4</v>
      </c>
      <c r="F7" s="11">
        <v>1.5</v>
      </c>
      <c r="G7" s="8">
        <v>4</v>
      </c>
      <c r="H7" s="9">
        <v>10</v>
      </c>
      <c r="I7" s="9">
        <v>4</v>
      </c>
      <c r="J7" s="9">
        <v>10</v>
      </c>
      <c r="K7" s="8">
        <v>4</v>
      </c>
      <c r="L7" s="9">
        <v>4</v>
      </c>
      <c r="M7" s="8">
        <v>4</v>
      </c>
      <c r="N7" s="9">
        <v>4.5</v>
      </c>
      <c r="O7" s="9">
        <f>E7+G7+I7+K7+M7</f>
        <v>20</v>
      </c>
      <c r="P7" s="10">
        <f t="shared" si="0"/>
        <v>30</v>
      </c>
    </row>
    <row r="8" spans="2:16" ht="43.5" customHeight="1" thickBot="1" x14ac:dyDescent="0.3">
      <c r="B8" s="21" t="s">
        <v>11</v>
      </c>
      <c r="C8" s="22"/>
      <c r="D8" s="22"/>
      <c r="E8" s="13" t="s">
        <v>18</v>
      </c>
      <c r="F8" s="13">
        <f>SUM(F4:F7)</f>
        <v>33.39</v>
      </c>
      <c r="G8" s="13" t="s">
        <v>18</v>
      </c>
      <c r="H8" s="13">
        <f>SUM(H4:H7)</f>
        <v>52.681250000000006</v>
      </c>
      <c r="I8" s="13" t="s">
        <v>18</v>
      </c>
      <c r="J8" s="13">
        <f>SUM(J4:J7)</f>
        <v>64.869687499999998</v>
      </c>
      <c r="K8" s="13" t="s">
        <v>18</v>
      </c>
      <c r="L8" s="13">
        <f>SUM(L4:L7)</f>
        <v>68.453390625000011</v>
      </c>
      <c r="M8" s="13" t="s">
        <v>18</v>
      </c>
      <c r="N8" s="13">
        <f>SUM(N4:N7)</f>
        <v>81.67190781250001</v>
      </c>
      <c r="O8" s="13" t="s">
        <v>18</v>
      </c>
      <c r="P8" s="14">
        <f>SUM(P4:P7)</f>
        <v>301.06623593749998</v>
      </c>
    </row>
    <row r="9" spans="2:16" ht="32.25" customHeight="1" thickTop="1" x14ac:dyDescent="0.25">
      <c r="B9" s="15" t="s">
        <v>20</v>
      </c>
      <c r="C9" s="15"/>
      <c r="D9" s="15"/>
      <c r="E9" s="15"/>
      <c r="F9" s="15"/>
      <c r="G9" s="15"/>
      <c r="H9" s="15"/>
      <c r="I9" s="15"/>
      <c r="J9" s="15"/>
      <c r="K9" s="15"/>
    </row>
  </sheetData>
  <mergeCells count="12">
    <mergeCell ref="B9:K9"/>
    <mergeCell ref="C1:P1"/>
    <mergeCell ref="E2:F2"/>
    <mergeCell ref="G2:H2"/>
    <mergeCell ref="I2:J2"/>
    <mergeCell ref="K2:L2"/>
    <mergeCell ref="M2:N2"/>
    <mergeCell ref="O2:P2"/>
    <mergeCell ref="D2:D3"/>
    <mergeCell ref="B8:D8"/>
    <mergeCell ref="B2:B3"/>
    <mergeCell ref="C2:C3"/>
  </mergeCells>
  <printOptions horizontalCentered="1"/>
  <pageMargins left="0.511811023622047" right="0.511811023622047" top="1.75" bottom="1.7480314960000001" header="7" footer="0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سرجمع نهایی</vt:lpstr>
      <vt:lpstr>'سرجمع نهایی'!Print_Area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Farshad Mohammadi</dc:creator>
  <cp:lastModifiedBy>Mohammad Mohammadi Pirooz</cp:lastModifiedBy>
  <cp:lastPrinted>2024-10-27T09:32:53Z</cp:lastPrinted>
  <dcterms:created xsi:type="dcterms:W3CDTF">2024-10-02T07:21:30Z</dcterms:created>
  <dcterms:modified xsi:type="dcterms:W3CDTF">2025-11-15T11:32:40Z</dcterms:modified>
</cp:coreProperties>
</file>